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030"/>
  </bookViews>
  <sheets>
    <sheet name="Пилларс" sheetId="3" r:id="rId1"/>
  </sheets>
  <definedNames>
    <definedName name="_xlnm._FilterDatabase" localSheetId="0" hidden="1">Пилларс!$A$1:$P$5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2" i="3"/>
  <c r="I5" i="3"/>
  <c r="I4" i="3"/>
  <c r="I3" i="3"/>
  <c r="I2" i="3"/>
  <c r="K3" i="3" l="1"/>
  <c r="K4" i="3"/>
  <c r="K5" i="3"/>
  <c r="K2" i="3"/>
</calcChain>
</file>

<file path=xl/sharedStrings.xml><?xml version="1.0" encoding="utf-8"?>
<sst xmlns="http://schemas.openxmlformats.org/spreadsheetml/2006/main" count="60" uniqueCount="28">
  <si>
    <t>Вид конструкции</t>
  </si>
  <si>
    <t>Срок изготовления</t>
  </si>
  <si>
    <t>Доставка</t>
  </si>
  <si>
    <t>Установка</t>
  </si>
  <si>
    <t>Фото</t>
  </si>
  <si>
    <t>Количество постеров</t>
  </si>
  <si>
    <t>Ссылка</t>
  </si>
  <si>
    <t>Изготовление</t>
  </si>
  <si>
    <t>Срок доставки</t>
  </si>
  <si>
    <t>Срок установки</t>
  </si>
  <si>
    <t>Пилларс</t>
  </si>
  <si>
    <t>Размеры, мм.</t>
  </si>
  <si>
    <t>4300х1880</t>
  </si>
  <si>
    <t>Статика + Статика + Статика</t>
  </si>
  <si>
    <t>Динамика + Статика + Статика</t>
  </si>
  <si>
    <t>Динамика + Динамика + Статика</t>
  </si>
  <si>
    <t>Динамика + Динамика + Динамика</t>
  </si>
  <si>
    <t xml:space="preserve">12 мес. </t>
  </si>
  <si>
    <t>Гарантия</t>
  </si>
  <si>
    <t>Паспорт конструкции</t>
  </si>
  <si>
    <t>Есть</t>
  </si>
  <si>
    <t>Схема</t>
  </si>
  <si>
    <t>Технические характеристики</t>
  </si>
  <si>
    <t>Количество сторон</t>
  </si>
  <si>
    <t>Количество конструкций</t>
  </si>
  <si>
    <t>В течение 20 рабочих дней после поступление аванса</t>
  </si>
  <si>
    <t>В течение 10 рабочих дней после поступление аванса</t>
  </si>
  <si>
    <t>В течение 14 рабочих дней после поступление аванса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</si>
</sst>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aAAMj8EGsuDYpQ" TargetMode="External"/><Relationship Id="rId3" Type="http://schemas.openxmlformats.org/officeDocument/2006/relationships/hyperlink" Target="https://disk.yandex.ru/i/Luc-jqG6juWs_g" TargetMode="External"/><Relationship Id="rId7" Type="http://schemas.openxmlformats.org/officeDocument/2006/relationships/hyperlink" Target="https://disk.yandex.ru/d/aAAMj8EGsuDYpQ" TargetMode="External"/><Relationship Id="rId2" Type="http://schemas.openxmlformats.org/officeDocument/2006/relationships/hyperlink" Target="https://disk.yandex.ru/i/Luc-jqG6juWs_g" TargetMode="External"/><Relationship Id="rId1" Type="http://schemas.openxmlformats.org/officeDocument/2006/relationships/hyperlink" Target="https://disk.yandex.ru/i/zsWDoru68aEQSg" TargetMode="External"/><Relationship Id="rId6" Type="http://schemas.openxmlformats.org/officeDocument/2006/relationships/hyperlink" Target="https://disk.yandex.ru/d/v6tyEMOIToyCIA" TargetMode="External"/><Relationship Id="rId5" Type="http://schemas.openxmlformats.org/officeDocument/2006/relationships/hyperlink" Target="https://disk.yandex.ru/d/v6tyEMOIToyCIA" TargetMode="External"/><Relationship Id="rId4" Type="http://schemas.openxmlformats.org/officeDocument/2006/relationships/hyperlink" Target="https://disk.yandex.ru/i/o3RNfEksEAfVZ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A3" sqref="A3"/>
    </sheetView>
  </sheetViews>
  <sheetFormatPr defaultRowHeight="12.75" x14ac:dyDescent="0.25"/>
  <cols>
    <col min="1" max="1" width="23" style="1" customWidth="1"/>
    <col min="2" max="5" width="18.7109375" style="1" customWidth="1"/>
    <col min="6" max="6" width="35.7109375" style="1" customWidth="1"/>
    <col min="7" max="7" width="23.5703125" style="1" customWidth="1"/>
    <col min="8" max="8" width="26.28515625" style="1" customWidth="1"/>
    <col min="9" max="10" width="19.140625" style="6" customWidth="1"/>
    <col min="11" max="11" width="21.5703125" style="6" customWidth="1"/>
    <col min="12" max="12" width="23.140625" style="2" customWidth="1"/>
    <col min="13" max="14" width="24.140625" style="2" customWidth="1"/>
    <col min="15" max="15" width="18.7109375" style="1" customWidth="1"/>
    <col min="16" max="16" width="23.5703125" style="1" customWidth="1"/>
    <col min="17" max="16384" width="9.140625" style="1"/>
  </cols>
  <sheetData>
    <row r="1" spans="1:16" s="5" customFormat="1" ht="25.5" x14ac:dyDescent="0.25">
      <c r="A1" s="8" t="s">
        <v>0</v>
      </c>
      <c r="B1" s="8" t="s">
        <v>4</v>
      </c>
      <c r="C1" s="8" t="s">
        <v>21</v>
      </c>
      <c r="D1" s="8" t="s">
        <v>22</v>
      </c>
      <c r="E1" s="8" t="s">
        <v>11</v>
      </c>
      <c r="F1" s="8" t="s">
        <v>5</v>
      </c>
      <c r="G1" s="8" t="s">
        <v>23</v>
      </c>
      <c r="H1" s="8" t="s">
        <v>24</v>
      </c>
      <c r="I1" s="8" t="s">
        <v>7</v>
      </c>
      <c r="J1" s="8" t="s">
        <v>2</v>
      </c>
      <c r="K1" s="8" t="s">
        <v>3</v>
      </c>
      <c r="L1" s="8" t="s">
        <v>1</v>
      </c>
      <c r="M1" s="8" t="s">
        <v>8</v>
      </c>
      <c r="N1" s="8" t="s">
        <v>9</v>
      </c>
      <c r="O1" s="8" t="s">
        <v>18</v>
      </c>
      <c r="P1" s="9" t="s">
        <v>19</v>
      </c>
    </row>
    <row r="2" spans="1:16" s="3" customFormat="1" ht="25.5" x14ac:dyDescent="0.25">
      <c r="A2" s="10" t="s">
        <v>10</v>
      </c>
      <c r="B2" s="11" t="s">
        <v>4</v>
      </c>
      <c r="C2" s="11" t="s">
        <v>6</v>
      </c>
      <c r="D2" s="11" t="s">
        <v>6</v>
      </c>
      <c r="E2" s="12" t="s">
        <v>12</v>
      </c>
      <c r="F2" s="10" t="s">
        <v>13</v>
      </c>
      <c r="G2" s="10">
        <v>3</v>
      </c>
      <c r="H2" s="10">
        <v>1</v>
      </c>
      <c r="I2" s="7">
        <f>650000*H2</f>
        <v>650000</v>
      </c>
      <c r="J2" s="7">
        <f>H2*20000</f>
        <v>20000</v>
      </c>
      <c r="K2" s="7">
        <f>H2*65000</f>
        <v>65000</v>
      </c>
      <c r="L2" s="13" t="s">
        <v>25</v>
      </c>
      <c r="M2" s="14" t="s">
        <v>26</v>
      </c>
      <c r="N2" s="14" t="s">
        <v>27</v>
      </c>
      <c r="O2" s="13" t="s">
        <v>17</v>
      </c>
      <c r="P2" s="10" t="s">
        <v>20</v>
      </c>
    </row>
    <row r="3" spans="1:16" s="3" customFormat="1" ht="25.5" x14ac:dyDescent="0.25">
      <c r="A3" s="10" t="s">
        <v>10</v>
      </c>
      <c r="B3" s="11" t="s">
        <v>4</v>
      </c>
      <c r="C3" s="11" t="s">
        <v>6</v>
      </c>
      <c r="D3" s="11" t="s">
        <v>6</v>
      </c>
      <c r="E3" s="12" t="s">
        <v>12</v>
      </c>
      <c r="F3" s="10" t="s">
        <v>14</v>
      </c>
      <c r="G3" s="10">
        <v>3</v>
      </c>
      <c r="H3" s="10">
        <v>1</v>
      </c>
      <c r="I3" s="7">
        <f>750000*H3</f>
        <v>750000</v>
      </c>
      <c r="J3" s="7">
        <f t="shared" ref="J3:J5" si="0">H3*20000</f>
        <v>20000</v>
      </c>
      <c r="K3" s="7">
        <f t="shared" ref="K3:K5" si="1">H3*65000</f>
        <v>65000</v>
      </c>
      <c r="L3" s="13" t="s">
        <v>25</v>
      </c>
      <c r="M3" s="14" t="s">
        <v>26</v>
      </c>
      <c r="N3" s="14" t="s">
        <v>27</v>
      </c>
      <c r="O3" s="13" t="s">
        <v>17</v>
      </c>
      <c r="P3" s="10" t="s">
        <v>20</v>
      </c>
    </row>
    <row r="4" spans="1:16" s="3" customFormat="1" ht="25.5" x14ac:dyDescent="0.25">
      <c r="A4" s="10" t="s">
        <v>10</v>
      </c>
      <c r="B4" s="11" t="s">
        <v>4</v>
      </c>
      <c r="C4" s="11" t="s">
        <v>6</v>
      </c>
      <c r="D4" s="11" t="s">
        <v>6</v>
      </c>
      <c r="E4" s="12" t="s">
        <v>12</v>
      </c>
      <c r="F4" s="10" t="s">
        <v>15</v>
      </c>
      <c r="G4" s="10">
        <v>3</v>
      </c>
      <c r="H4" s="10">
        <v>1</v>
      </c>
      <c r="I4" s="7">
        <f>820000*H4</f>
        <v>820000</v>
      </c>
      <c r="J4" s="7">
        <f t="shared" si="0"/>
        <v>20000</v>
      </c>
      <c r="K4" s="7">
        <f t="shared" si="1"/>
        <v>65000</v>
      </c>
      <c r="L4" s="13" t="s">
        <v>25</v>
      </c>
      <c r="M4" s="14" t="s">
        <v>26</v>
      </c>
      <c r="N4" s="14" t="s">
        <v>27</v>
      </c>
      <c r="O4" s="13" t="s">
        <v>17</v>
      </c>
      <c r="P4" s="10" t="s">
        <v>20</v>
      </c>
    </row>
    <row r="5" spans="1:16" s="3" customFormat="1" ht="25.5" x14ac:dyDescent="0.25">
      <c r="A5" s="10" t="s">
        <v>10</v>
      </c>
      <c r="B5" s="11" t="s">
        <v>4</v>
      </c>
      <c r="C5" s="11" t="s">
        <v>6</v>
      </c>
      <c r="D5" s="11" t="s">
        <v>6</v>
      </c>
      <c r="E5" s="12" t="s">
        <v>12</v>
      </c>
      <c r="F5" s="10" t="s">
        <v>16</v>
      </c>
      <c r="G5" s="10">
        <v>3</v>
      </c>
      <c r="H5" s="10">
        <v>1</v>
      </c>
      <c r="I5" s="7">
        <f>870000*H5</f>
        <v>870000</v>
      </c>
      <c r="J5" s="7">
        <f t="shared" si="0"/>
        <v>20000</v>
      </c>
      <c r="K5" s="7">
        <f t="shared" si="1"/>
        <v>65000</v>
      </c>
      <c r="L5" s="13" t="s">
        <v>25</v>
      </c>
      <c r="M5" s="14" t="s">
        <v>26</v>
      </c>
      <c r="N5" s="14" t="s">
        <v>27</v>
      </c>
      <c r="O5" s="13" t="s">
        <v>17</v>
      </c>
      <c r="P5" s="10" t="s">
        <v>20</v>
      </c>
    </row>
    <row r="6" spans="1:16" x14ac:dyDescent="0.25">
      <c r="F6" s="2"/>
      <c r="G6" s="2"/>
      <c r="H6" s="2"/>
      <c r="I6" s="4"/>
      <c r="J6" s="4"/>
      <c r="K6" s="4"/>
      <c r="L6" s="1"/>
      <c r="M6" s="1"/>
      <c r="N6" s="1"/>
    </row>
    <row r="7" spans="1:16" x14ac:dyDescent="0.25">
      <c r="F7" s="2"/>
      <c r="G7" s="2"/>
      <c r="H7" s="2"/>
      <c r="I7" s="4"/>
      <c r="J7" s="4"/>
      <c r="K7" s="4"/>
      <c r="L7" s="1"/>
      <c r="M7" s="1"/>
      <c r="N7" s="1"/>
    </row>
    <row r="8" spans="1:16" x14ac:dyDescent="0.25">
      <c r="F8" s="2"/>
      <c r="G8" s="2"/>
      <c r="H8" s="2"/>
      <c r="K8" s="4"/>
      <c r="L8" s="1"/>
      <c r="M8" s="1"/>
      <c r="N8" s="1"/>
    </row>
    <row r="9" spans="1:16" x14ac:dyDescent="0.25">
      <c r="F9" s="2"/>
      <c r="G9" s="2"/>
      <c r="H9" s="2"/>
      <c r="K9" s="4"/>
      <c r="L9" s="1"/>
      <c r="M9" s="1"/>
      <c r="N9" s="1"/>
    </row>
    <row r="10" spans="1:16" x14ac:dyDescent="0.25">
      <c r="F10" s="2"/>
      <c r="G10" s="2"/>
      <c r="H10" s="2"/>
      <c r="K10" s="4"/>
      <c r="L10" s="1"/>
      <c r="M10" s="1"/>
      <c r="N10" s="1"/>
    </row>
  </sheetData>
  <autoFilter ref="A1:P5"/>
  <hyperlinks>
    <hyperlink ref="D2" r:id="rId1"/>
    <hyperlink ref="D3" r:id="rId2"/>
    <hyperlink ref="D4" r:id="rId3"/>
    <hyperlink ref="D5" r:id="rId4"/>
    <hyperlink ref="C2" r:id="rId5"/>
    <hyperlink ref="C3:C5" r:id="rId6" display="Ссылка"/>
    <hyperlink ref="B2" r:id="rId7"/>
    <hyperlink ref="B3:B5" r:id="rId8" display="Фото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Пилларс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2025-12-10T15:50:37Z</dcterms:modified>
</cp:coreProperties>
</file>