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ъезды" sheetId="1" r:id="rId1"/>
  </sheets>
  <definedNames>
    <definedName name="_xlnm._FilterDatabase" localSheetId="0" hidden="1">Подъезды!$A$1:$J$2</definedName>
  </definedNames>
  <calcPr calcId="162913"/>
</workbook>
</file>

<file path=xl/calcChain.xml><?xml version="1.0" encoding="utf-8"?>
<calcChain xmlns="http://schemas.openxmlformats.org/spreadsheetml/2006/main">
  <c r="J8" i="1" l="1"/>
  <c r="I8" i="1"/>
  <c r="H8" i="1"/>
  <c r="J7" i="1"/>
  <c r="I7" i="1"/>
  <c r="H7" i="1"/>
  <c r="J6" i="1"/>
  <c r="I6" i="1"/>
  <c r="H6" i="1"/>
  <c r="J5" i="1"/>
  <c r="I5" i="1"/>
  <c r="H5" i="1"/>
  <c r="H3" i="1" l="1"/>
  <c r="I3" i="1"/>
  <c r="J3" i="1"/>
  <c r="H4" i="1"/>
  <c r="I4" i="1"/>
  <c r="J4" i="1"/>
  <c r="J2" i="1"/>
  <c r="I2" i="1"/>
  <c r="H2" i="1"/>
</calcChain>
</file>

<file path=xl/sharedStrings.xml><?xml version="1.0" encoding="utf-8"?>
<sst xmlns="http://schemas.openxmlformats.org/spreadsheetml/2006/main" count="45" uniqueCount="20">
  <si>
    <t>Город</t>
  </si>
  <si>
    <t>Вид рекламы</t>
  </si>
  <si>
    <t>Район</t>
  </si>
  <si>
    <t>Количество стендов</t>
  </si>
  <si>
    <t>Период, мес.</t>
  </si>
  <si>
    <t>А5</t>
  </si>
  <si>
    <t>А4</t>
  </si>
  <si>
    <t>А3</t>
  </si>
  <si>
    <t>Антивандальные стенды в подъездах в предлифтовой зоне</t>
  </si>
  <si>
    <t>Адреса</t>
  </si>
  <si>
    <t>Фото</t>
  </si>
  <si>
    <t>Томск</t>
  </si>
  <si>
    <t>Каштак 1</t>
  </si>
  <si>
    <t>Каштак 2 и 3</t>
  </si>
  <si>
    <t>Кировский</t>
  </si>
  <si>
    <t>Кировский (Заводской)</t>
  </si>
  <si>
    <t>Зеленый горки</t>
  </si>
  <si>
    <t>Октябрьский</t>
  </si>
  <si>
    <t>Вокзальное + белое озеро</t>
  </si>
  <si>
    <t>Ссылка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</si>
</sst>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4ZWqa8aXgRXDjw" TargetMode="External"/><Relationship Id="rId3" Type="http://schemas.openxmlformats.org/officeDocument/2006/relationships/hyperlink" Target="https://disk.yandex.ru/i/3liil-bbnlt0GA" TargetMode="External"/><Relationship Id="rId7" Type="http://schemas.openxmlformats.org/officeDocument/2006/relationships/hyperlink" Target="https://disk.yandex.ru/i/GLeYHC4cNJAZow" TargetMode="External"/><Relationship Id="rId2" Type="http://schemas.openxmlformats.org/officeDocument/2006/relationships/hyperlink" Target="https://disk.yandex.ru/d/0kkIbMBp8Nx1Zg" TargetMode="External"/><Relationship Id="rId1" Type="http://schemas.openxmlformats.org/officeDocument/2006/relationships/hyperlink" Target="https://disk.yandex.ru/d/0kkIbMBp8Nx1Zg" TargetMode="External"/><Relationship Id="rId6" Type="http://schemas.openxmlformats.org/officeDocument/2006/relationships/hyperlink" Target="https://disk.yandex.ru/i/NClWsEsbv1axfg" TargetMode="External"/><Relationship Id="rId5" Type="http://schemas.openxmlformats.org/officeDocument/2006/relationships/hyperlink" Target="https://disk.yandex.ru/i/R0y_fhmsrnJtsQ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i/JFVAxLH4JxiQpw" TargetMode="External"/><Relationship Id="rId9" Type="http://schemas.openxmlformats.org/officeDocument/2006/relationships/hyperlink" Target="https://disk.yandex.ru/i/ySkJeGGkLUD8u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2" sqref="B2"/>
    </sheetView>
  </sheetViews>
  <sheetFormatPr defaultRowHeight="12.75" x14ac:dyDescent="0.25"/>
  <cols>
    <col min="1" max="1" width="10.5703125" style="1" customWidth="1"/>
    <col min="2" max="2" width="22.42578125" style="1" customWidth="1"/>
    <col min="3" max="3" width="11.42578125" style="4" customWidth="1"/>
    <col min="4" max="4" width="23.28515625" style="1" customWidth="1"/>
    <col min="5" max="5" width="9.5703125" style="1" customWidth="1"/>
    <col min="6" max="6" width="14.7109375" style="1" customWidth="1"/>
    <col min="7" max="7" width="16.140625" style="1" customWidth="1"/>
    <col min="8" max="10" width="10.28515625" style="2" customWidth="1"/>
    <col min="11" max="16384" width="9.140625" style="1"/>
  </cols>
  <sheetData>
    <row r="1" spans="1:10" ht="25.5" x14ac:dyDescent="0.25">
      <c r="A1" s="5" t="s">
        <v>0</v>
      </c>
      <c r="B1" s="5" t="s">
        <v>2</v>
      </c>
      <c r="C1" s="6" t="s">
        <v>9</v>
      </c>
      <c r="D1" s="5" t="s">
        <v>1</v>
      </c>
      <c r="E1" s="5" t="s">
        <v>10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 ht="38.25" x14ac:dyDescent="0.25">
      <c r="A2" s="7" t="s">
        <v>11</v>
      </c>
      <c r="B2" s="7" t="s">
        <v>12</v>
      </c>
      <c r="C2" s="8" t="s">
        <v>19</v>
      </c>
      <c r="D2" s="7" t="s">
        <v>8</v>
      </c>
      <c r="E2" s="8" t="s">
        <v>10</v>
      </c>
      <c r="F2" s="9">
        <v>148</v>
      </c>
      <c r="G2" s="7">
        <v>1</v>
      </c>
      <c r="H2" s="3">
        <f>140*F2</f>
        <v>20720</v>
      </c>
      <c r="I2" s="3">
        <f>180*F2</f>
        <v>26640</v>
      </c>
      <c r="J2" s="3">
        <f>235*F2</f>
        <v>34780</v>
      </c>
    </row>
    <row r="3" spans="1:10" ht="38.25" x14ac:dyDescent="0.25">
      <c r="A3" s="7" t="s">
        <v>11</v>
      </c>
      <c r="B3" s="7" t="s">
        <v>13</v>
      </c>
      <c r="C3" s="8" t="s">
        <v>19</v>
      </c>
      <c r="D3" s="7" t="s">
        <v>8</v>
      </c>
      <c r="E3" s="8" t="s">
        <v>10</v>
      </c>
      <c r="F3" s="9">
        <v>86</v>
      </c>
      <c r="G3" s="7">
        <v>1</v>
      </c>
      <c r="H3" s="3">
        <f t="shared" ref="H3:H4" si="0">140*F3</f>
        <v>12040</v>
      </c>
      <c r="I3" s="3">
        <f t="shared" ref="I3:I4" si="1">180*F3</f>
        <v>15480</v>
      </c>
      <c r="J3" s="3">
        <f t="shared" ref="J3:J4" si="2">235*F3</f>
        <v>20210</v>
      </c>
    </row>
    <row r="4" spans="1:10" ht="38.25" x14ac:dyDescent="0.25">
      <c r="A4" s="7" t="s">
        <v>11</v>
      </c>
      <c r="B4" s="7" t="s">
        <v>14</v>
      </c>
      <c r="C4" s="8" t="s">
        <v>19</v>
      </c>
      <c r="D4" s="7" t="s">
        <v>8</v>
      </c>
      <c r="E4" s="8" t="s">
        <v>10</v>
      </c>
      <c r="F4" s="9">
        <v>141</v>
      </c>
      <c r="G4" s="7">
        <v>1</v>
      </c>
      <c r="H4" s="3">
        <f t="shared" si="0"/>
        <v>19740</v>
      </c>
      <c r="I4" s="3">
        <f t="shared" si="1"/>
        <v>25380</v>
      </c>
      <c r="J4" s="3">
        <f t="shared" si="2"/>
        <v>33135</v>
      </c>
    </row>
    <row r="5" spans="1:10" ht="38.25" x14ac:dyDescent="0.25">
      <c r="A5" s="7" t="s">
        <v>11</v>
      </c>
      <c r="B5" s="7" t="s">
        <v>15</v>
      </c>
      <c r="C5" s="8" t="s">
        <v>19</v>
      </c>
      <c r="D5" s="7" t="s">
        <v>8</v>
      </c>
      <c r="E5" s="8" t="s">
        <v>10</v>
      </c>
      <c r="F5" s="9">
        <v>39</v>
      </c>
      <c r="G5" s="7">
        <v>1</v>
      </c>
      <c r="H5" s="3">
        <f t="shared" ref="H5" si="3">140*F5</f>
        <v>5460</v>
      </c>
      <c r="I5" s="3">
        <f t="shared" ref="I5" si="4">180*F5</f>
        <v>7020</v>
      </c>
      <c r="J5" s="3">
        <f t="shared" ref="J5" si="5">235*F5</f>
        <v>9165</v>
      </c>
    </row>
    <row r="6" spans="1:10" ht="38.25" x14ac:dyDescent="0.25">
      <c r="A6" s="7" t="s">
        <v>11</v>
      </c>
      <c r="B6" s="7" t="s">
        <v>16</v>
      </c>
      <c r="C6" s="8" t="s">
        <v>19</v>
      </c>
      <c r="D6" s="7" t="s">
        <v>8</v>
      </c>
      <c r="E6" s="8" t="s">
        <v>10</v>
      </c>
      <c r="F6" s="9">
        <v>56</v>
      </c>
      <c r="G6" s="7">
        <v>1</v>
      </c>
      <c r="H6" s="3">
        <f t="shared" ref="H6" si="6">140*F6</f>
        <v>7840</v>
      </c>
      <c r="I6" s="3">
        <f t="shared" ref="I6" si="7">180*F6</f>
        <v>10080</v>
      </c>
      <c r="J6" s="3">
        <f t="shared" ref="J6" si="8">235*F6</f>
        <v>13160</v>
      </c>
    </row>
    <row r="7" spans="1:10" ht="38.25" x14ac:dyDescent="0.25">
      <c r="A7" s="7" t="s">
        <v>11</v>
      </c>
      <c r="B7" s="7" t="s">
        <v>17</v>
      </c>
      <c r="C7" s="8" t="s">
        <v>19</v>
      </c>
      <c r="D7" s="7" t="s">
        <v>8</v>
      </c>
      <c r="E7" s="8" t="s">
        <v>10</v>
      </c>
      <c r="F7" s="9">
        <v>183</v>
      </c>
      <c r="G7" s="7">
        <v>1</v>
      </c>
      <c r="H7" s="3">
        <f t="shared" ref="H7" si="9">140*F7</f>
        <v>25620</v>
      </c>
      <c r="I7" s="3">
        <f t="shared" ref="I7" si="10">180*F7</f>
        <v>32940</v>
      </c>
      <c r="J7" s="3">
        <f t="shared" ref="J7" si="11">235*F7</f>
        <v>43005</v>
      </c>
    </row>
    <row r="8" spans="1:10" ht="38.25" x14ac:dyDescent="0.25">
      <c r="A8" s="7" t="s">
        <v>11</v>
      </c>
      <c r="B8" s="7" t="s">
        <v>18</v>
      </c>
      <c r="C8" s="8" t="s">
        <v>19</v>
      </c>
      <c r="D8" s="7" t="s">
        <v>8</v>
      </c>
      <c r="E8" s="8" t="s">
        <v>10</v>
      </c>
      <c r="F8" s="9">
        <v>57</v>
      </c>
      <c r="G8" s="7">
        <v>1</v>
      </c>
      <c r="H8" s="3">
        <f t="shared" ref="H8" si="12">140*F8</f>
        <v>7980</v>
      </c>
      <c r="I8" s="3">
        <f t="shared" ref="I8" si="13">180*F8</f>
        <v>10260</v>
      </c>
      <c r="J8" s="3">
        <f t="shared" ref="J8" si="14">235*F8</f>
        <v>13395</v>
      </c>
    </row>
  </sheetData>
  <autoFilter ref="A1:J2"/>
  <hyperlinks>
    <hyperlink ref="E2" r:id="rId1"/>
    <hyperlink ref="E3:E8" r:id="rId2" display="Фото"/>
    <hyperlink ref="C8" r:id="rId3"/>
    <hyperlink ref="C6" r:id="rId4"/>
    <hyperlink ref="C2" r:id="rId5"/>
    <hyperlink ref="C3" r:id="rId6"/>
    <hyperlink ref="C5" r:id="rId7"/>
    <hyperlink ref="C4" r:id="rId8"/>
    <hyperlink ref="C7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Подъезды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2026-04-25T18:15:58Z</dcterms:modified>
</cp:coreProperties>
</file>